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<sst xmlns="http://schemas.openxmlformats.org/spreadsheetml/2006/main" count="14" uniqueCount="14">
  <si>
    <t>rpm (motor)</t>
  </si>
  <si>
    <t>gear box ratio</t>
  </si>
  <si>
    <t>sprocket 1</t>
  </si>
  <si>
    <t>sprocket 2</t>
  </si>
  <si>
    <t>wheel diameter</t>
  </si>
  <si>
    <t>torque</t>
  </si>
  <si>
    <t>torque 2</t>
  </si>
  <si>
    <t>rpm 2</t>
  </si>
  <si>
    <t>torque 3</t>
  </si>
  <si>
    <t>rpm 3</t>
  </si>
  <si>
    <t>ratio</t>
  </si>
  <si>
    <t>Output fps</t>
  </si>
  <si>
    <t>24 driving</t>
  </si>
  <si>
    <t>26 driven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</si>
</sst>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M5" sqref="A5:M5"/>
    </sheetView>
  </sheetViews>
  <sheetFormatPr defaultColWidth="9.140625" defaultRowHeight="12.75"/>
  <cols>
    <col min="1" max="1" width="6.00390625" style="0" customWidth="1"/>
    <col min="2" max="2" width="11.140625" style="0" customWidth="1"/>
    <col min="3" max="3" width="13.8515625" style="0" customWidth="1"/>
    <col min="4" max="4" width="12.140625" style="0" customWidth="1"/>
    <col min="5" max="5" width="10.7109375" style="0" customWidth="1"/>
    <col min="6" max="6" width="9.421875" style="0" customWidth="1"/>
    <col min="7" max="7" width="10.7109375" style="0" customWidth="1"/>
    <col min="8" max="8" width="6.421875" style="0" customWidth="1"/>
    <col min="9" max="9" width="8.421875" style="0" customWidth="1"/>
    <col min="10" max="10" width="7.8515625" style="0" customWidth="1"/>
    <col min="11" max="12" width="17.140625" style="0" customWidth="1"/>
  </cols>
  <sheetData>
    <row r="1" spans="1:13" ht="12.75">
      <c r="A1" t="s">
        <v>5</v>
      </c>
      <c r="B1" t="s">
        <v>0</v>
      </c>
      <c r="C1" t="s">
        <v>1</v>
      </c>
      <c r="D1" t="s">
        <v>6</v>
      </c>
      <c r="E1" t="s">
        <v>7</v>
      </c>
      <c r="F1" t="s">
        <v>2</v>
      </c>
      <c r="G1" t="s">
        <v>3</v>
      </c>
      <c r="H1" t="s">
        <v>10</v>
      </c>
      <c r="I1" t="s">
        <v>8</v>
      </c>
      <c r="J1" t="s">
        <v>9</v>
      </c>
      <c r="K1" t="s">
        <v>4</v>
      </c>
      <c r="M1" t="s">
        <v>11</v>
      </c>
    </row>
    <row r="2" spans="1:13" ht="13.5" customHeight="1">
      <c r="A2" s="2">
        <v>45</v>
      </c>
      <c r="B2" s="2">
        <v>3000</v>
      </c>
      <c r="C2" s="1">
        <v>0.0937</v>
      </c>
      <c r="D2" s="2">
        <f>A2*1/C2</f>
        <v>480.25613660618995</v>
      </c>
      <c r="E2" s="2">
        <f>B2*C2</f>
        <v>281.1</v>
      </c>
      <c r="F2" s="2">
        <v>12</v>
      </c>
      <c r="G2" s="2">
        <v>26</v>
      </c>
      <c r="H2" s="3">
        <f>F2/G2</f>
        <v>0.46153846153846156</v>
      </c>
      <c r="I2" s="2">
        <f>D2*1/H2</f>
        <v>1040.5549626467448</v>
      </c>
      <c r="J2" s="2">
        <f>E2*H2</f>
        <v>129.73846153846156</v>
      </c>
      <c r="K2">
        <v>6</v>
      </c>
      <c r="L2">
        <f>3.14*K2/12</f>
        <v>1.57</v>
      </c>
      <c r="M2">
        <f>J2*L2/60</f>
        <v>3.3948230769230774</v>
      </c>
    </row>
    <row r="3" spans="1:13" ht="15.75" customHeight="1">
      <c r="A3">
        <v>45</v>
      </c>
      <c r="B3">
        <v>3000</v>
      </c>
      <c r="C3">
        <v>0.2398</v>
      </c>
      <c r="D3" s="2">
        <f>A3*1/C3</f>
        <v>187.65638031693078</v>
      </c>
      <c r="E3" s="2">
        <f>B3*C3</f>
        <v>719.4000000000001</v>
      </c>
      <c r="F3" s="2">
        <v>12</v>
      </c>
      <c r="G3" s="2">
        <v>26</v>
      </c>
      <c r="H3" s="3">
        <f>F3/G3</f>
        <v>0.46153846153846156</v>
      </c>
      <c r="I3" s="2">
        <f>D3*1/H3</f>
        <v>406.58882402001666</v>
      </c>
      <c r="J3" s="2">
        <f>E3*H3</f>
        <v>332.0307692307693</v>
      </c>
      <c r="K3">
        <v>6</v>
      </c>
      <c r="L3">
        <f>3.14*K3/12</f>
        <v>1.57</v>
      </c>
      <c r="M3">
        <f>J3*L3/60</f>
        <v>8.688138461538465</v>
      </c>
    </row>
    <row r="4" spans="1:13" ht="15" customHeight="1">
      <c r="A4">
        <v>45</v>
      </c>
      <c r="B4">
        <v>3000</v>
      </c>
      <c r="C4" s="1">
        <f>14/100</f>
        <v>0.14</v>
      </c>
      <c r="D4" s="2">
        <f>A4*1/C4</f>
        <v>321.4285714285714</v>
      </c>
      <c r="E4" s="2">
        <f>B4*C4</f>
        <v>420.00000000000006</v>
      </c>
      <c r="F4" s="2">
        <v>24</v>
      </c>
      <c r="G4" s="2">
        <v>26</v>
      </c>
      <c r="H4" s="3">
        <f>F4/G4</f>
        <v>0.9230769230769231</v>
      </c>
      <c r="I4" s="2">
        <f>D4*1/H4</f>
        <v>348.21428571428567</v>
      </c>
      <c r="J4" s="2">
        <f>E4*H4</f>
        <v>387.6923076923078</v>
      </c>
      <c r="K4">
        <v>6</v>
      </c>
      <c r="L4">
        <f>3.14*K4/12</f>
        <v>1.57</v>
      </c>
      <c r="M4">
        <f>J4*L4/60</f>
        <v>10.144615384615387</v>
      </c>
    </row>
    <row r="5" spans="4:10" ht="12" customHeight="1">
      <c r="D5" s="2"/>
      <c r="E5" s="2"/>
      <c r="F5" s="2"/>
      <c r="G5" s="2"/>
      <c r="H5" s="3"/>
      <c r="I5" s="2"/>
      <c r="J5" s="2"/>
    </row>
    <row r="6" ht="15.75" customHeight="1"/>
    <row r="7" ht="16.5" customHeight="1"/>
    <row r="8" ht="15" customHeight="1"/>
    <row r="9" ht="17.25" customHeight="1"/>
    <row r="10" ht="16.5" customHeight="1"/>
    <row r="11" ht="12.75" customHeight="1"/>
    <row r="12" ht="12.75" customHeight="1"/>
    <row r="13" ht="16.5" customHeight="1"/>
    <row r="14" ht="15" customHeight="1"/>
    <row r="15" ht="15.75" customHeight="1"/>
    <row r="16" ht="15" customHeight="1"/>
    <row r="17" ht="13.5" customHeight="1"/>
    <row r="25" spans="2:3" ht="12.75">
      <c r="B25" t="s">
        <v>12</v>
      </c>
      <c r="C25" t="s">
        <v>13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katzmanm</dc:creator>
  <cp:keywords/>
  <dc:description/>
  <cp:lastModifiedBy>katzmanm</cp:lastModifiedBy>
  <cp:lastPrinted>2007-01-13T15:47:53Z</cp:lastPrinted>
  <dcterms:created xsi:type="dcterms:W3CDTF">2007-01-13T01:12:18Z</dcterms:created>
  <dcterms:modified xsi:type="dcterms:W3CDTF">2007-01-20T03:36:46Z</dcterms:modified>
  <cp:category/>
  <cp:version/>
  <cp:contentType/>
  <cp:contentStatus/>
</cp:coreProperties>
</file>